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обра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D22" i="3"/>
  <c r="D21" i="3"/>
  <c r="D23" i="3" s="1"/>
  <c r="D10" i="3"/>
  <c r="D9" i="3"/>
  <c r="D11" i="3" s="1"/>
</calcChain>
</file>

<file path=xl/sharedStrings.xml><?xml version="1.0" encoding="utf-8"?>
<sst xmlns="http://schemas.openxmlformats.org/spreadsheetml/2006/main" count="49" uniqueCount="41">
  <si>
    <t>ООО "Парус"</t>
  </si>
  <si>
    <t>б-вар Менделеева дом 5 корп.1</t>
  </si>
  <si>
    <t>Тариф</t>
  </si>
  <si>
    <t>Период  2017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</si>
  <si>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</si>
  <si>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</si>
  <si>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</si>
  <si>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</si>
  <si>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</si>
  <si>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</si>
  <si>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</si>
  <si>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</si>
  <si>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</si>
  <si>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</si>
  <si>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</si>
  <si>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</si>
  <si>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Расчет средних объемов отходов, подлежащих ежемесячной оплате и вывозу</t>
  </si>
  <si>
    <t>Вывоз ТБО  (куб.м.)</t>
  </si>
  <si>
    <t>январь</t>
  </si>
  <si>
    <t>Смета доходов и раходов по статье "Вывоз мусора" и "Содержание контейнерной площадки"</t>
  </si>
  <si>
    <t>Вид услуги</t>
  </si>
  <si>
    <t>Содержание контейнерной площадки</t>
  </si>
  <si>
    <t>Плащадь дома</t>
  </si>
  <si>
    <t>Плановые поступления от собственников за месяц ( руб)</t>
  </si>
  <si>
    <t>2. Плановые расходы</t>
  </si>
  <si>
    <t xml:space="preserve">Средний расход объемов отходов, подлежащих ежемесячной оплате и вывозу :  </t>
  </si>
  <si>
    <t>Вывоз мусора</t>
  </si>
  <si>
    <t>1. Плановые поступления средств от собственников на 2018 год</t>
  </si>
  <si>
    <t>256,5 куб.м.</t>
  </si>
  <si>
    <t>500,00 руб за 1 куб.м.</t>
  </si>
  <si>
    <t>Стоимость услуг по вывозу отходов и их утилизации:</t>
  </si>
  <si>
    <t>Стоимость услуг по вывозу отходов и их утилизации за месяц:</t>
  </si>
  <si>
    <t>128 250,00 руб.</t>
  </si>
  <si>
    <t xml:space="preserve">70 676,47 руб </t>
  </si>
  <si>
    <t>Убыток Управляющей компании за месяц</t>
  </si>
  <si>
    <t>3. Предложение собственникам увеличение тарифа для покрытия убытка и возможности качественного выполнения услуги по вывозу и утилизации ТБО</t>
  </si>
  <si>
    <t>Средний расход объемов отходов, подлежащих ежемесячной оплате и вывозу : 256,50 куб м.</t>
  </si>
  <si>
    <t>Плановые поступления от собственников за месяц        ( руб)</t>
  </si>
  <si>
    <t xml:space="preserve">     - увеличение тарифа по статье "Вывоз мусора" до   5,0  руб  т.е. на 2,23</t>
  </si>
  <si>
    <t>28 717,61 руб.</t>
  </si>
  <si>
    <t>Данный убыток, который будет расчитываться по фактическому количеству вывозимых отходов, есть предложение покрывать из стать и "Текущий ремонт"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</si>
</sst>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16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C19" sqref="C19"/>
    </sheetView>
  </sheetViews>
  <sheetFormatPr defaultRowHeight="15" x14ac:dyDescent="0.25"/>
  <cols>
    <col min="1" max="1" width="27.5703125" customWidth="1"/>
    <col min="2" max="2" width="15.28515625" customWidth="1"/>
    <col min="3" max="3" width="12.28515625" customWidth="1"/>
    <col min="4" max="4" width="24.85546875" customWidth="1"/>
    <col min="5" max="5" width="11.85546875" customWidth="1"/>
  </cols>
  <sheetData>
    <row r="1" spans="1:4" ht="15.75" x14ac:dyDescent="0.25">
      <c r="A1" s="15" t="s">
        <v>0</v>
      </c>
      <c r="B1" s="15"/>
    </row>
    <row r="2" spans="1:4" ht="15.75" x14ac:dyDescent="0.25">
      <c r="A2" s="15" t="s">
        <v>1</v>
      </c>
      <c r="B2" s="15"/>
    </row>
    <row r="3" spans="1:4" x14ac:dyDescent="0.25">
      <c r="A3" t="s">
        <v>19</v>
      </c>
    </row>
    <row r="4" spans="1:4" ht="7.5" customHeight="1" x14ac:dyDescent="0.25"/>
    <row r="6" spans="1:4" x14ac:dyDescent="0.25">
      <c r="A6" s="6" t="s">
        <v>27</v>
      </c>
    </row>
    <row r="8" spans="1:4" ht="57.75" customHeight="1" x14ac:dyDescent="0.25">
      <c r="A8" s="7" t="s">
        <v>20</v>
      </c>
      <c r="B8" s="7" t="s">
        <v>2</v>
      </c>
      <c r="C8" s="8" t="s">
        <v>22</v>
      </c>
      <c r="D8" s="8" t="s">
        <v>37</v>
      </c>
    </row>
    <row r="9" spans="1:4" x14ac:dyDescent="0.25">
      <c r="A9" s="3" t="s">
        <v>26</v>
      </c>
      <c r="B9" s="5">
        <v>2.77</v>
      </c>
      <c r="C9" s="5">
        <v>18753.599999999999</v>
      </c>
      <c r="D9" s="5">
        <f>B9*C9</f>
        <v>51947.471999999994</v>
      </c>
    </row>
    <row r="10" spans="1:4" ht="31.5" customHeight="1" x14ac:dyDescent="0.25">
      <c r="A10" s="4" t="s">
        <v>21</v>
      </c>
      <c r="B10" s="5">
        <v>0.3</v>
      </c>
      <c r="C10" s="5">
        <v>18753.599999999999</v>
      </c>
      <c r="D10" s="5">
        <f>B10*C10</f>
        <v>5626.079999999999</v>
      </c>
    </row>
    <row r="11" spans="1:4" ht="17.25" customHeight="1" x14ac:dyDescent="0.25">
      <c r="A11" s="12" t="s">
        <v>15</v>
      </c>
      <c r="B11" s="13"/>
      <c r="C11" s="13"/>
      <c r="D11" s="13">
        <f>SUM(D9:D10)</f>
        <v>57573.551999999996</v>
      </c>
    </row>
    <row r="12" spans="1:4" ht="17.25" customHeight="1" x14ac:dyDescent="0.25">
      <c r="A12" s="18" t="s">
        <v>24</v>
      </c>
      <c r="B12" s="18"/>
      <c r="C12" s="18"/>
      <c r="D12" s="18"/>
    </row>
    <row r="13" spans="1:4" ht="30.75" customHeight="1" x14ac:dyDescent="0.25">
      <c r="A13" s="17" t="s">
        <v>25</v>
      </c>
      <c r="B13" s="17"/>
      <c r="C13" s="17"/>
      <c r="D13" s="1" t="s">
        <v>28</v>
      </c>
    </row>
    <row r="14" spans="1:4" ht="17.25" customHeight="1" x14ac:dyDescent="0.25">
      <c r="A14" s="21" t="s">
        <v>30</v>
      </c>
      <c r="B14" s="21"/>
      <c r="C14" s="21"/>
      <c r="D14" s="1" t="s">
        <v>29</v>
      </c>
    </row>
    <row r="15" spans="1:4" ht="31.5" customHeight="1" x14ac:dyDescent="0.25">
      <c r="A15" s="21" t="s">
        <v>31</v>
      </c>
      <c r="B15" s="21"/>
      <c r="C15" s="21"/>
      <c r="D15" s="1" t="s">
        <v>32</v>
      </c>
    </row>
    <row r="16" spans="1:4" ht="15.75" customHeight="1" x14ac:dyDescent="0.25">
      <c r="A16" s="21" t="s">
        <v>34</v>
      </c>
      <c r="B16" s="21"/>
      <c r="C16" s="21"/>
      <c r="D16" s="1" t="s">
        <v>33</v>
      </c>
    </row>
    <row r="17" spans="1:4" ht="34.5" customHeight="1" x14ac:dyDescent="0.25">
      <c r="A17" s="19" t="s">
        <v>35</v>
      </c>
      <c r="B17" s="19"/>
      <c r="C17" s="19"/>
      <c r="D17" s="19"/>
    </row>
    <row r="18" spans="1:4" ht="15.75" customHeight="1" x14ac:dyDescent="0.25">
      <c r="A18" s="20" t="s">
        <v>38</v>
      </c>
      <c r="B18" s="19"/>
      <c r="C18" s="19"/>
      <c r="D18" s="19"/>
    </row>
    <row r="19" spans="1:4" ht="15.75" customHeight="1" x14ac:dyDescent="0.25">
      <c r="A19" s="14"/>
      <c r="B19" s="16"/>
      <c r="C19" s="16"/>
      <c r="D19" s="16"/>
    </row>
    <row r="20" spans="1:4" ht="63.75" customHeight="1" x14ac:dyDescent="0.25">
      <c r="A20" s="7" t="s">
        <v>20</v>
      </c>
      <c r="B20" s="7" t="s">
        <v>2</v>
      </c>
      <c r="C20" s="8" t="s">
        <v>22</v>
      </c>
      <c r="D20" s="8" t="s">
        <v>23</v>
      </c>
    </row>
    <row r="21" spans="1:4" ht="15.75" customHeight="1" x14ac:dyDescent="0.25">
      <c r="A21" s="3" t="s">
        <v>26</v>
      </c>
      <c r="B21" s="5">
        <v>5</v>
      </c>
      <c r="C21" s="5">
        <v>18753.599999999999</v>
      </c>
      <c r="D21" s="5">
        <f>B21*C21</f>
        <v>93768</v>
      </c>
    </row>
    <row r="22" spans="1:4" ht="29.25" customHeight="1" x14ac:dyDescent="0.25">
      <c r="A22" s="4" t="s">
        <v>21</v>
      </c>
      <c r="B22" s="5">
        <v>0.3</v>
      </c>
      <c r="C22" s="5">
        <v>18753.599999999999</v>
      </c>
      <c r="D22" s="5">
        <f>B22*C22</f>
        <v>5626.079999999999</v>
      </c>
    </row>
    <row r="23" spans="1:4" ht="15.75" customHeight="1" x14ac:dyDescent="0.25">
      <c r="A23" s="12" t="s">
        <v>15</v>
      </c>
      <c r="B23" s="13"/>
      <c r="C23" s="13"/>
      <c r="D23" s="13">
        <f>SUM(D21:D22)</f>
        <v>99394.08</v>
      </c>
    </row>
    <row r="24" spans="1:4" ht="15.75" customHeight="1" x14ac:dyDescent="0.25">
      <c r="A24" s="14"/>
      <c r="B24" s="16"/>
      <c r="C24" s="16"/>
      <c r="D24" s="16"/>
    </row>
    <row r="25" spans="1:4" ht="15.75" customHeight="1" x14ac:dyDescent="0.25">
      <c r="A25" s="21" t="s">
        <v>34</v>
      </c>
      <c r="B25" s="21"/>
      <c r="C25" s="21"/>
      <c r="D25" s="11" t="s">
        <v>39</v>
      </c>
    </row>
    <row r="26" spans="1:4" ht="40.5" customHeight="1" x14ac:dyDescent="0.25">
      <c r="A26" s="21" t="s">
        <v>40</v>
      </c>
      <c r="B26" s="21"/>
      <c r="C26" s="21"/>
      <c r="D26" s="21"/>
    </row>
    <row r="27" spans="1:4" ht="9.75" customHeight="1" x14ac:dyDescent="0.25">
      <c r="A27" s="16"/>
      <c r="B27" s="16"/>
      <c r="C27" s="16"/>
      <c r="D27" s="16"/>
    </row>
    <row r="28" spans="1:4" x14ac:dyDescent="0.25">
      <c r="A28" s="6" t="s">
        <v>16</v>
      </c>
    </row>
    <row r="29" spans="1:4" ht="30" x14ac:dyDescent="0.25">
      <c r="A29" s="4" t="s">
        <v>3</v>
      </c>
      <c r="B29" s="4" t="s">
        <v>17</v>
      </c>
      <c r="D29" s="2"/>
    </row>
    <row r="30" spans="1:4" x14ac:dyDescent="0.25">
      <c r="A30" s="3" t="s">
        <v>18</v>
      </c>
      <c r="B30" s="5">
        <v>420</v>
      </c>
    </row>
    <row r="31" spans="1:4" x14ac:dyDescent="0.25">
      <c r="A31" s="3" t="s">
        <v>4</v>
      </c>
      <c r="B31" s="5">
        <v>252</v>
      </c>
    </row>
    <row r="32" spans="1:4" x14ac:dyDescent="0.25">
      <c r="A32" s="3" t="s">
        <v>5</v>
      </c>
      <c r="B32" s="5">
        <v>372</v>
      </c>
    </row>
    <row r="33" spans="1:7" x14ac:dyDescent="0.25">
      <c r="A33" s="3" t="s">
        <v>6</v>
      </c>
      <c r="B33" s="5">
        <v>228</v>
      </c>
    </row>
    <row r="34" spans="1:7" x14ac:dyDescent="0.25">
      <c r="A34" s="3" t="s">
        <v>7</v>
      </c>
      <c r="B34" s="5">
        <v>240</v>
      </c>
    </row>
    <row r="35" spans="1:7" x14ac:dyDescent="0.25">
      <c r="A35" s="3" t="s">
        <v>8</v>
      </c>
      <c r="B35" s="5">
        <v>216</v>
      </c>
    </row>
    <row r="36" spans="1:7" x14ac:dyDescent="0.25">
      <c r="A36" s="3" t="s">
        <v>9</v>
      </c>
      <c r="B36" s="5">
        <v>216</v>
      </c>
    </row>
    <row r="37" spans="1:7" x14ac:dyDescent="0.25">
      <c r="A37" s="3" t="s">
        <v>10</v>
      </c>
      <c r="B37" s="5">
        <v>210</v>
      </c>
    </row>
    <row r="38" spans="1:7" x14ac:dyDescent="0.25">
      <c r="A38" s="3" t="s">
        <v>11</v>
      </c>
      <c r="B38" s="5">
        <v>224</v>
      </c>
    </row>
    <row r="39" spans="1:7" x14ac:dyDescent="0.25">
      <c r="A39" s="3" t="s">
        <v>12</v>
      </c>
      <c r="B39" s="5">
        <v>224</v>
      </c>
    </row>
    <row r="40" spans="1:7" x14ac:dyDescent="0.25">
      <c r="A40" s="3" t="s">
        <v>13</v>
      </c>
      <c r="B40" s="5">
        <v>266</v>
      </c>
    </row>
    <row r="41" spans="1:7" x14ac:dyDescent="0.25">
      <c r="A41" s="3" t="s">
        <v>14</v>
      </c>
      <c r="B41" s="5">
        <v>210</v>
      </c>
      <c r="D41" s="1"/>
    </row>
    <row r="42" spans="1:7" x14ac:dyDescent="0.25">
      <c r="A42" s="9" t="s">
        <v>15</v>
      </c>
      <c r="B42" s="10">
        <f>SUM(B30:B41)</f>
        <v>3078</v>
      </c>
    </row>
    <row r="43" spans="1:7" ht="29.25" customHeight="1" x14ac:dyDescent="0.25">
      <c r="A43" s="17" t="s">
        <v>36</v>
      </c>
      <c r="B43" s="17"/>
      <c r="C43" s="17"/>
      <c r="E43" s="17"/>
      <c r="F43" s="17"/>
      <c r="G43" s="17"/>
    </row>
  </sheetData>
  <mergeCells count="11">
    <mergeCell ref="A17:D17"/>
    <mergeCell ref="A12:D12"/>
    <mergeCell ref="A13:C13"/>
    <mergeCell ref="A14:C14"/>
    <mergeCell ref="A15:C15"/>
    <mergeCell ref="A16:C16"/>
    <mergeCell ref="A18:D18"/>
    <mergeCell ref="A25:C25"/>
    <mergeCell ref="A26:D26"/>
    <mergeCell ref="A43:C43"/>
    <mergeCell ref="E43:G43"/>
  </mergeCells>
  <pageMargins left="0.7" right="0.7" top="0.75" bottom="0.75" header="0.3" footer="0.3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Собрание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2018-04-17T08:50:25Z</dcterms:modified>
</cp:coreProperties>
</file>